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eq2.sharepoint.com/Documents partages/Dossier_Commun/PASQÉ/2025 - Christelle/PASQÉ 2.0/"/>
    </mc:Choice>
  </mc:AlternateContent>
  <xr:revisionPtr revIDLastSave="0" documentId="8_{0A889559-1258-1744-8CE6-1FC396165030}" xr6:coauthVersionLast="47" xr6:coauthVersionMax="47" xr10:uidLastSave="{00000000-0000-0000-0000-000000000000}"/>
  <bookViews>
    <workbookView xWindow="0" yWindow="780" windowWidth="34200" windowHeight="19780" xr2:uid="{2AB8F605-B14B-1244-BC57-F86FB25B5993}"/>
  </bookViews>
  <sheets>
    <sheet name="Formulaire PASQÉ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8" i="1" l="1"/>
  <c r="D157" i="1"/>
  <c r="D156" i="1"/>
  <c r="C148" i="1"/>
  <c r="C151" i="1"/>
  <c r="B154" i="1"/>
  <c r="C154" i="1" l="1"/>
  <c r="C157" i="1" l="1"/>
  <c r="C158" i="1" l="1"/>
</calcChain>
</file>

<file path=xl/sharedStrings.xml><?xml version="1.0" encoding="utf-8"?>
<sst xmlns="http://schemas.openxmlformats.org/spreadsheetml/2006/main" count="109" uniqueCount="98">
  <si>
    <t>Formulaire PASQÉ pour un projet d’amélioration</t>
  </si>
  <si>
    <t>Information générale sur l’entreprise</t>
  </si>
  <si>
    <t>Nom de l’entreprise proposant un projet d’amélioration</t>
  </si>
  <si>
    <t>Année de fondation</t>
  </si>
  <si>
    <t>Numéro d'entreprise du Québec (NEQ)</t>
  </si>
  <si>
    <t>Chiffre d’affaires global annuel approximatif</t>
  </si>
  <si>
    <t>Pourcentage approximatif du chiffre d’affaires provenant de clients québécois</t>
  </si>
  <si>
    <t>Nombre total d'employés de l'entreprise</t>
  </si>
  <si>
    <t>Nombre d'employés au Québec</t>
  </si>
  <si>
    <t>Nombre d'usine(s) appartenant ou affiliée(s) à l'entreprise dans le monde</t>
  </si>
  <si>
    <t>Nombre d'usine(s) appartenant ou affiliée(s) à l'entreprise au Québec</t>
  </si>
  <si>
    <t>Superficie de production approximative cumulée des usines au Québec (pi²)</t>
  </si>
  <si>
    <t>Lequel des énoncés suivants décrit votre présence dans l’industrie de l’électricité?</t>
  </si>
  <si>
    <t>Précisions et commentaires:</t>
  </si>
  <si>
    <t>D.    De 25 M$ à 50 M$</t>
  </si>
  <si>
    <t>Pertinence du projet d’amélioration</t>
  </si>
  <si>
    <t>Lequel des énoncés suivants décrit le mieux la situation concurrentielle au Québec pour votre projet?</t>
  </si>
  <si>
    <t>Impact sur la chaîne d’approvisionnement</t>
  </si>
  <si>
    <t>Intégration dans l’entreprise</t>
  </si>
  <si>
    <t>Votre entreprise a-t-elle déjà réalisé un projet d'amélioration d'une envergure similaire dans le passé? Si oui, décrivez brièvement ce projet.</t>
  </si>
  <si>
    <t>Quel serait l’impact de l’obtention de l’aide PASQÉ, comme sur l’échéancier, la taille du projet ou les marchés visés?</t>
  </si>
  <si>
    <t>o   Actuellement (s’il y a lieu) :</t>
  </si>
  <si>
    <t>o   Dans 3 ans :</t>
  </si>
  <si>
    <t>A.    Moins de 5 M$</t>
  </si>
  <si>
    <t>B.    De 5 M$ à 10 M$</t>
  </si>
  <si>
    <t>A.    Nous œuvrons déjà au sein de l'industrie de l’électricité.</t>
  </si>
  <si>
    <t>B.    Nous n’œuvrons actuellement pas au sein de l'industrie.</t>
  </si>
  <si>
    <t>A.    Projet de fabrication d’un bien ou d’un produit physique.</t>
  </si>
  <si>
    <t>B.    Projet de conception d’un logiciel.</t>
  </si>
  <si>
    <t xml:space="preserve">D.    Projet d’offre de services professionnels ou techniques. </t>
  </si>
  <si>
    <t>D.    Autre (préciser)</t>
  </si>
  <si>
    <t>A.    Le projet permettra de substituer l’importation d’une composante utilisée dans la fabrication de l’un de nos produits.</t>
  </si>
  <si>
    <t>B.    Le projet permettra de substituer l’importation d’un produit actuellement importé dans le marché du Québec.</t>
  </si>
  <si>
    <t>D.    Nous visons principalement à exporter ce produit.</t>
  </si>
  <si>
    <t>D.    Construction d’une nouvelle usine.</t>
  </si>
  <si>
    <t>Au Québec.</t>
  </si>
  <si>
    <t>Ailleurs au Canada.</t>
  </si>
  <si>
    <t>À l’extérieur du Canada.</t>
  </si>
  <si>
    <t>Dans 3 ans :</t>
  </si>
  <si>
    <t>Annuellement, dans 3 ans :</t>
  </si>
  <si>
    <t xml:space="preserve">A.    Nous fabriquerons au Québec un nouveau produit innovant pour lequel il n’y a actuellement aucun fournisseur direct, au Québec ou ailleurs. </t>
  </si>
  <si>
    <t xml:space="preserve">B.    Nous fabriquerons au Québec un produit existant pour lequel il n’y a actuellement pas de fournisseur québécois. </t>
  </si>
  <si>
    <t>B.    Expansion, automatisation ou robotisation d’une ligne de production pour des produits courants.</t>
  </si>
  <si>
    <t>Est-ce que des démarches sont entamées pour exécuter le projet d'amélioration? Dans quelle mesure? Pré-faisabilité, concept, faisabilité, ingénierie de détail, etc.</t>
  </si>
  <si>
    <t>Décrivez en vos mots quelles seront les retombées économiques pour votre projet (sur vos fournisseurs, sur vos clients, vos employés, etc.)</t>
  </si>
  <si>
    <t>A.    Déjà démarré</t>
  </si>
  <si>
    <t>C.    2025</t>
  </si>
  <si>
    <t>B.    2024</t>
  </si>
  <si>
    <t>E.    2027 ou après</t>
  </si>
  <si>
    <t>SVP compléter les champs ombrés
Pour plus d'informations, voir le guide du participant</t>
  </si>
  <si>
    <t>Site web de l'entreprise</t>
  </si>
  <si>
    <t>Nom, titre, courriel et numéro de téléphone du répondant 
(ressource dûment autorisée à répondre au nom de l'entreprise)</t>
  </si>
  <si>
    <t>C.    De 10 M$ à 25 M$</t>
  </si>
  <si>
    <t>E.    De 50 M$ à 100 M$</t>
  </si>
  <si>
    <t>F.    100 M$ et plus</t>
  </si>
  <si>
    <t>Décrivez le projet d’amélioration dans vos propres mots, en précisant pourquoi votre expérience, vos capacités, vos processus ou vos méthodologies augmente les probabilités de succès de ce projet.</t>
  </si>
  <si>
    <r>
      <t xml:space="preserve">Décrivez le marché pour le (ou les) produit(s) concernés par ce projet (taille, géographie, nombres de clients, types de clients, etc.). </t>
    </r>
    <r>
      <rPr>
        <b/>
        <i/>
        <sz val="12"/>
        <color theme="1"/>
        <rFont val="Calibri"/>
        <family val="2"/>
        <scheme val="minor"/>
      </rPr>
      <t xml:space="preserve">Note: certains projets d'intégration verticale ne supposent pas de ventes externes. </t>
    </r>
  </si>
  <si>
    <t xml:space="preserve">Décrivez les grandes lignes de votre plan de marketing pour ce projet en indiquant quelle est votre compréhension de la concurrence et quelle sera votre position compétitive dans quelques années. </t>
  </si>
  <si>
    <t>Référence d'un donneur d'ordre à qui le projet est destiné (entreprise, nom, titre, courriel et téléphone). Cette personne pourrait être contactée.</t>
  </si>
  <si>
    <t>C.   Le projet viendra ajouter à la production québécoise d’un produit pour mieux répondre à la demande.</t>
  </si>
  <si>
    <t>E.    Autre (préciser)</t>
  </si>
  <si>
    <t>C.    Autre (préciser).</t>
  </si>
  <si>
    <t>C.    Projet de conception et d’opération d’un logiciel-service (cloud).</t>
  </si>
  <si>
    <t>E.    Autre (préciser).</t>
  </si>
  <si>
    <t xml:space="preserve">C.    Nous fabriquerons au Québec un produit qui complètera la production québécoise existante. </t>
  </si>
  <si>
    <t>C.    Ajout d’une nouvelle ligne de production.</t>
  </si>
  <si>
    <t>E.    Autre (préciser)</t>
  </si>
  <si>
    <t>D.    2026</t>
  </si>
  <si>
    <t>Lequel des énoncés suivants décrit le mieux votre projet d'amélioration?</t>
  </si>
  <si>
    <t>En quoi est-ce que ce projet d'amélioratrion renforce la chaîne d’approvisionnement de l’industrie de l’électricité du Québec pour un produit en forte demande? Exemples : délais réduits, coûts inférieurs, risques géopolitiques moindres, meilleure adaptation aux besoins des clients, produit innovant…</t>
  </si>
  <si>
    <t>Lequel des énoncés suivants décrit le mieux le potentiel de substitution d’importation et le potentiel d’exportation suite au projet d'amélioration?</t>
  </si>
  <si>
    <t xml:space="preserve">Lequel des énoncés suivants décrit le mieux votre projet d'amélioration? </t>
  </si>
  <si>
    <t>A.    Ajout d’un nouveau produit à une ligne de production.</t>
  </si>
  <si>
    <t>Décrivez les indicateurs que vous utiliserez pour juger de la réussite du projet d'amélioration, comme une augmentation de la capacité de production de X%, une augmentation des ventes de Y$, ou l’acquisition de Z nouveaux clients.</t>
  </si>
  <si>
    <r>
      <t xml:space="preserve">Diagnostic STIQ : Avez-vous déjà fait un diagnostic industriel STIQ dans les 3 dernières années, ou comptez-vous en faire un? </t>
    </r>
    <r>
      <rPr>
        <b/>
        <i/>
        <sz val="12"/>
        <color theme="1"/>
        <rFont val="Calibri"/>
        <family val="2"/>
        <scheme val="minor"/>
      </rPr>
      <t>Note: dans l'évaluation des projets, des points sont accordés à ces diagnostics.</t>
    </r>
  </si>
  <si>
    <t>Quand pensez-vous démarrer le projet d'amélioration?</t>
  </si>
  <si>
    <t>Quel est approximativement le niveau de ventes annuelles supplémentaires prévu suite au projet d'amélioration?</t>
  </si>
  <si>
    <t>Quel est le nombre d’emplois permanents (en équivalent temps complet) créés au Québec une fois le projet d'amélioration complété?</t>
  </si>
  <si>
    <t>Coûts du projet d'amélioration</t>
  </si>
  <si>
    <t>Calcul de l'aide PASQÉ</t>
  </si>
  <si>
    <t>Honoraires professionnels directement liés au projet:</t>
  </si>
  <si>
    <t>Salaires des employés pour les heures directement attribuables au projet:</t>
  </si>
  <si>
    <t>Salaire du gestionnaire du projet:</t>
  </si>
  <si>
    <t>Frais de formation des employés:</t>
  </si>
  <si>
    <t xml:space="preserve">Achat d’équipement, de machinerie et de logiciels: </t>
  </si>
  <si>
    <t>Frais d’installation ou de sous-traitance pour leur installation/implantation:</t>
  </si>
  <si>
    <t>Dépenses non-admissibles auprès de fournisseurs québécois:</t>
  </si>
  <si>
    <t>Dépenses non-admissibles auprès de fournisseurs non-québécois:</t>
  </si>
  <si>
    <t>Total des coûts du projet d'amélioration:</t>
  </si>
  <si>
    <t>Revenus, retombées économiques et échéancier</t>
  </si>
  <si>
    <t>Quelles sont les dépenses supplémentaires annuelles auprès de fournisseurs québécois, excluant les distributeurs de produits importés, une fois le projet d'amélioration complété?</t>
  </si>
  <si>
    <t>Dépenses admissibles à PASQÉ 
(Note: il ne peut pas y avoir deux aides du MEIE ou d'IQ dans le montage financier d'un projet)</t>
  </si>
  <si>
    <t>Apport de sources privées:
(minimum 40% des dépenses admissibles):</t>
  </si>
  <si>
    <t>Aides provenant d'autres organismes public:</t>
  </si>
  <si>
    <t>Total des dépenses admissibles:</t>
  </si>
  <si>
    <t>Sources et types de financement:</t>
  </si>
  <si>
    <t>Aide PASQÉ
(60% des dépenses admissibles moins autres aides, maximum de 375 000 $):</t>
  </si>
  <si>
    <t>Un diagramme de Gantt du projet d'amélioration doit être joint à la demande.
Tout autre document bonifiant le dossier de l’entreprise peut être joints au formulaire d’enregistrement, comme des lettres d’appui, des états financiers vérifiés, des prévisions financières,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</si>
</sst>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0\ [$$-C0C]"/>
  </numFmts>
  <fonts count="15" x14ac:knownFonts="1"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2"/>
      <color theme="8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u val="double"/>
      <sz val="12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u val="double"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11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top"/>
    </xf>
    <xf numFmtId="0" fontId="2" fillId="0" borderId="1" xfId="2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4" fillId="0" borderId="1" xfId="2" applyFont="1" applyAlignment="1">
      <alignment vertical="top"/>
    </xf>
    <xf numFmtId="0" fontId="0" fillId="2" borderId="0" xfId="0" applyFill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indent="1"/>
    </xf>
    <xf numFmtId="0" fontId="5" fillId="0" borderId="0" xfId="1" applyFont="1" applyAlignment="1">
      <alignment vertical="top"/>
    </xf>
    <xf numFmtId="0" fontId="6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11" fillId="2" borderId="0" xfId="3" applyFill="1" applyAlignment="1" applyProtection="1">
      <alignment horizontal="left" vertical="top" wrapText="1"/>
      <protection locked="0"/>
    </xf>
    <xf numFmtId="9" fontId="0" fillId="2" borderId="0" xfId="0" applyNumberFormat="1" applyFill="1" applyAlignment="1" applyProtection="1">
      <alignment horizontal="left" vertical="top" wrapText="1"/>
      <protection locked="0"/>
    </xf>
    <xf numFmtId="0" fontId="12" fillId="0" borderId="0" xfId="0" applyFont="1" applyAlignment="1">
      <alignment horizontal="left" vertical="top" wrapText="1"/>
    </xf>
    <xf numFmtId="164" fontId="0" fillId="2" borderId="0" xfId="0" applyNumberFormat="1" applyFill="1" applyAlignment="1" applyProtection="1">
      <alignment horizontal="right" vertical="top" wrapText="1"/>
      <protection locked="0"/>
    </xf>
    <xf numFmtId="164" fontId="10" fillId="0" borderId="0" xfId="0" applyNumberFormat="1" applyFont="1" applyAlignment="1">
      <alignment horizontal="right" vertical="top" wrapText="1"/>
    </xf>
    <xf numFmtId="164" fontId="9" fillId="0" borderId="0" xfId="0" applyNumberFormat="1" applyFont="1" applyAlignment="1">
      <alignment horizontal="right" vertical="top" wrapText="1"/>
    </xf>
    <xf numFmtId="164" fontId="0" fillId="0" borderId="0" xfId="0" applyNumberFormat="1" applyAlignment="1">
      <alignment horizontal="right" vertical="top" wrapText="1"/>
    </xf>
    <xf numFmtId="164" fontId="13" fillId="0" borderId="0" xfId="0" applyNumberFormat="1" applyFont="1" applyAlignment="1">
      <alignment horizontal="right" vertical="top" wrapText="1"/>
    </xf>
    <xf numFmtId="9" fontId="14" fillId="0" borderId="0" xfId="0" applyNumberFormat="1" applyFont="1" applyAlignment="1">
      <alignment horizontal="left" vertical="top"/>
    </xf>
  </cellXfs>
  <cellStyles count="4">
    <cellStyle name="Lien hypertexte" xfId="3" builtinId="8"/>
    <cellStyle name="Normal" xfId="0" builtinId="0"/>
    <cellStyle name="Titre" xfId="1" builtinId="15"/>
    <cellStyle name="Titre 1" xfId="2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5386721</xdr:colOff>
      <xdr:row>0</xdr:row>
      <xdr:rowOff>96629</xdr:rowOff>
    </xdr:from>
    <xdr:to>
      <xdr:col>3</xdr:col>
      <xdr:colOff>218642</xdr:colOff>
      <xdr:row>1</xdr:row>
      <xdr:rowOff>414129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503D10-CDB4-E010-CE45-A3282F9CF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72634" y="96629"/>
          <a:ext cx="2937834" cy="6267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63E94-B864-7842-8029-4042C84E809A}">
  <dimension ref="A1:D160"/>
  <sheetViews>
    <sheetView showGridLines="0" tabSelected="1" topLeftCell="A133" zoomScale="115" zoomScaleNormal="115" workbookViewId="0">
      <selection activeCell="B142" sqref="B142:B147"/>
    </sheetView>
  </sheetViews>
  <sheetFormatPr baseColWidth="10" defaultColWidth="10.83203125" defaultRowHeight="16" x14ac:dyDescent="0.2"/>
  <cols>
    <col min="1" max="1" width="6.33203125" style="1" customWidth="1"/>
    <col min="2" max="2" width="95.5" style="1" customWidth="1"/>
    <col min="3" max="3" width="10.83203125" style="1"/>
    <col min="4" max="4" width="5.5" style="1" bestFit="1" customWidth="1"/>
    <col min="5" max="16384" width="10.83203125" style="1"/>
  </cols>
  <sheetData>
    <row r="1" spans="1:4" ht="24" x14ac:dyDescent="0.2">
      <c r="A1" s="11" t="s">
        <v>0</v>
      </c>
    </row>
    <row r="2" spans="1:4" ht="39" customHeight="1" x14ac:dyDescent="0.2">
      <c r="B2" s="12" t="s">
        <v>49</v>
      </c>
    </row>
    <row r="3" spans="1:4" ht="21" thickBot="1" x14ac:dyDescent="0.25">
      <c r="A3" s="2" t="s">
        <v>1</v>
      </c>
      <c r="B3" s="5"/>
      <c r="C3" s="5"/>
      <c r="D3" s="5"/>
    </row>
    <row r="4" spans="1:4" ht="18" thickTop="1" x14ac:dyDescent="0.2">
      <c r="B4" s="3" t="s">
        <v>2</v>
      </c>
    </row>
    <row r="5" spans="1:4" x14ac:dyDescent="0.2">
      <c r="B5" s="6"/>
    </row>
    <row r="6" spans="1:4" ht="34" x14ac:dyDescent="0.2">
      <c r="B6" s="3" t="s">
        <v>51</v>
      </c>
    </row>
    <row r="7" spans="1:4" x14ac:dyDescent="0.2">
      <c r="B7" s="6"/>
    </row>
    <row r="8" spans="1:4" ht="17" x14ac:dyDescent="0.2">
      <c r="B8" s="3" t="s">
        <v>4</v>
      </c>
    </row>
    <row r="9" spans="1:4" x14ac:dyDescent="0.2">
      <c r="B9" s="6"/>
    </row>
    <row r="10" spans="1:4" ht="17" x14ac:dyDescent="0.2">
      <c r="B10" s="3" t="s">
        <v>50</v>
      </c>
    </row>
    <row r="11" spans="1:4" x14ac:dyDescent="0.2">
      <c r="B11" s="14"/>
    </row>
    <row r="12" spans="1:4" ht="17" x14ac:dyDescent="0.2">
      <c r="B12" s="3" t="s">
        <v>3</v>
      </c>
    </row>
    <row r="13" spans="1:4" x14ac:dyDescent="0.2">
      <c r="B13" s="6"/>
    </row>
    <row r="14" spans="1:4" ht="17" x14ac:dyDescent="0.2">
      <c r="B14" s="3" t="s">
        <v>5</v>
      </c>
    </row>
    <row r="15" spans="1:4" ht="17" x14ac:dyDescent="0.2">
      <c r="B15" s="7" t="s">
        <v>23</v>
      </c>
    </row>
    <row r="16" spans="1:4" ht="17" x14ac:dyDescent="0.2">
      <c r="B16" s="7" t="s">
        <v>24</v>
      </c>
    </row>
    <row r="17" spans="2:2" ht="17" x14ac:dyDescent="0.2">
      <c r="B17" s="7" t="s">
        <v>52</v>
      </c>
    </row>
    <row r="18" spans="2:2" ht="17" x14ac:dyDescent="0.2">
      <c r="B18" s="7" t="s">
        <v>14</v>
      </c>
    </row>
    <row r="19" spans="2:2" ht="17" x14ac:dyDescent="0.2">
      <c r="B19" s="7" t="s">
        <v>53</v>
      </c>
    </row>
    <row r="20" spans="2:2" ht="17" x14ac:dyDescent="0.2">
      <c r="B20" s="7" t="s">
        <v>54</v>
      </c>
    </row>
    <row r="21" spans="2:2" x14ac:dyDescent="0.2">
      <c r="B21" s="6"/>
    </row>
    <row r="22" spans="2:2" ht="17" x14ac:dyDescent="0.2">
      <c r="B22" s="3" t="s">
        <v>6</v>
      </c>
    </row>
    <row r="23" spans="2:2" x14ac:dyDescent="0.2">
      <c r="B23" s="15"/>
    </row>
    <row r="24" spans="2:2" ht="17" x14ac:dyDescent="0.2">
      <c r="B24" s="3" t="s">
        <v>7</v>
      </c>
    </row>
    <row r="25" spans="2:2" x14ac:dyDescent="0.2">
      <c r="B25" s="6"/>
    </row>
    <row r="26" spans="2:2" ht="17" x14ac:dyDescent="0.2">
      <c r="B26" s="3" t="s">
        <v>8</v>
      </c>
    </row>
    <row r="27" spans="2:2" x14ac:dyDescent="0.2">
      <c r="B27" s="6"/>
    </row>
    <row r="28" spans="2:2" ht="17" x14ac:dyDescent="0.2">
      <c r="B28" s="3" t="s">
        <v>9</v>
      </c>
    </row>
    <row r="29" spans="2:2" x14ac:dyDescent="0.2">
      <c r="B29" s="6"/>
    </row>
    <row r="30" spans="2:2" ht="17" x14ac:dyDescent="0.2">
      <c r="B30" s="3" t="s">
        <v>10</v>
      </c>
    </row>
    <row r="31" spans="2:2" x14ac:dyDescent="0.2">
      <c r="B31" s="6"/>
    </row>
    <row r="32" spans="2:2" ht="17" x14ac:dyDescent="0.2">
      <c r="B32" s="3" t="s">
        <v>11</v>
      </c>
    </row>
    <row r="33" spans="1:4" x14ac:dyDescent="0.2">
      <c r="B33" s="6"/>
    </row>
    <row r="34" spans="1:4" ht="17" x14ac:dyDescent="0.2">
      <c r="B34" s="3" t="s">
        <v>12</v>
      </c>
    </row>
    <row r="35" spans="1:4" ht="17" x14ac:dyDescent="0.2">
      <c r="B35" s="7" t="s">
        <v>25</v>
      </c>
    </row>
    <row r="36" spans="1:4" ht="17" x14ac:dyDescent="0.2">
      <c r="B36" s="7" t="s">
        <v>26</v>
      </c>
    </row>
    <row r="37" spans="1:4" ht="17" x14ac:dyDescent="0.2">
      <c r="B37" s="7" t="s">
        <v>61</v>
      </c>
    </row>
    <row r="38" spans="1:4" x14ac:dyDescent="0.2">
      <c r="B38" s="6"/>
    </row>
    <row r="39" spans="1:4" ht="17" x14ac:dyDescent="0.2">
      <c r="B39" s="8" t="s">
        <v>13</v>
      </c>
    </row>
    <row r="40" spans="1:4" x14ac:dyDescent="0.2">
      <c r="B40" s="6"/>
    </row>
    <row r="42" spans="1:4" ht="21" thickBot="1" x14ac:dyDescent="0.25">
      <c r="A42" s="2" t="s">
        <v>15</v>
      </c>
      <c r="B42" s="5"/>
      <c r="C42" s="5"/>
      <c r="D42" s="5"/>
    </row>
    <row r="43" spans="1:4" ht="35" thickTop="1" x14ac:dyDescent="0.2">
      <c r="B43" s="3" t="s">
        <v>55</v>
      </c>
    </row>
    <row r="44" spans="1:4" x14ac:dyDescent="0.2">
      <c r="B44" s="6"/>
    </row>
    <row r="45" spans="1:4" ht="17" x14ac:dyDescent="0.2">
      <c r="B45" s="3" t="s">
        <v>68</v>
      </c>
    </row>
    <row r="46" spans="1:4" ht="17" x14ac:dyDescent="0.2">
      <c r="B46" s="7" t="s">
        <v>27</v>
      </c>
    </row>
    <row r="47" spans="1:4" ht="17" x14ac:dyDescent="0.2">
      <c r="B47" s="7" t="s">
        <v>28</v>
      </c>
    </row>
    <row r="48" spans="1:4" ht="17" x14ac:dyDescent="0.2">
      <c r="B48" s="7" t="s">
        <v>62</v>
      </c>
    </row>
    <row r="49" spans="2:2" ht="17" x14ac:dyDescent="0.2">
      <c r="B49" s="7" t="s">
        <v>29</v>
      </c>
    </row>
    <row r="50" spans="2:2" ht="17" x14ac:dyDescent="0.2">
      <c r="B50" s="7" t="s">
        <v>63</v>
      </c>
    </row>
    <row r="51" spans="2:2" x14ac:dyDescent="0.2">
      <c r="B51" s="6"/>
    </row>
    <row r="52" spans="2:2" ht="17" x14ac:dyDescent="0.2">
      <c r="B52" s="8" t="s">
        <v>13</v>
      </c>
    </row>
    <row r="53" spans="2:2" x14ac:dyDescent="0.2">
      <c r="B53" s="6"/>
    </row>
    <row r="54" spans="2:2" ht="34" x14ac:dyDescent="0.2">
      <c r="B54" s="3" t="s">
        <v>56</v>
      </c>
    </row>
    <row r="55" spans="2:2" x14ac:dyDescent="0.2">
      <c r="B55" s="6"/>
    </row>
    <row r="56" spans="2:2" ht="34" x14ac:dyDescent="0.2">
      <c r="B56" s="3" t="s">
        <v>57</v>
      </c>
    </row>
    <row r="57" spans="2:2" x14ac:dyDescent="0.2">
      <c r="B57" s="6"/>
    </row>
    <row r="58" spans="2:2" ht="17" x14ac:dyDescent="0.2">
      <c r="B58" s="3" t="s">
        <v>16</v>
      </c>
    </row>
    <row r="59" spans="2:2" ht="34" x14ac:dyDescent="0.2">
      <c r="B59" s="7" t="s">
        <v>40</v>
      </c>
    </row>
    <row r="60" spans="2:2" ht="34" x14ac:dyDescent="0.2">
      <c r="B60" s="7" t="s">
        <v>41</v>
      </c>
    </row>
    <row r="61" spans="2:2" ht="17" x14ac:dyDescent="0.2">
      <c r="B61" s="7" t="s">
        <v>64</v>
      </c>
    </row>
    <row r="62" spans="2:2" ht="17" x14ac:dyDescent="0.2">
      <c r="B62" s="7" t="s">
        <v>30</v>
      </c>
    </row>
    <row r="63" spans="2:2" x14ac:dyDescent="0.2">
      <c r="B63" s="6"/>
    </row>
    <row r="64" spans="2:2" ht="17" x14ac:dyDescent="0.2">
      <c r="B64" s="8" t="s">
        <v>13</v>
      </c>
    </row>
    <row r="65" spans="1:4" x14ac:dyDescent="0.2">
      <c r="B65" s="6"/>
    </row>
    <row r="66" spans="1:4" ht="34" x14ac:dyDescent="0.2">
      <c r="B66" s="3" t="s">
        <v>58</v>
      </c>
    </row>
    <row r="67" spans="1:4" x14ac:dyDescent="0.2">
      <c r="B67" s="6"/>
    </row>
    <row r="69" spans="1:4" ht="21" thickBot="1" x14ac:dyDescent="0.25">
      <c r="A69" s="2" t="s">
        <v>17</v>
      </c>
      <c r="B69" s="5"/>
      <c r="C69" s="5"/>
      <c r="D69" s="5"/>
    </row>
    <row r="70" spans="1:4" ht="52" thickTop="1" x14ac:dyDescent="0.2">
      <c r="B70" s="3" t="s">
        <v>69</v>
      </c>
    </row>
    <row r="71" spans="1:4" x14ac:dyDescent="0.2">
      <c r="B71" s="6"/>
    </row>
    <row r="72" spans="1:4" ht="34" x14ac:dyDescent="0.2">
      <c r="B72" s="3" t="s">
        <v>70</v>
      </c>
    </row>
    <row r="73" spans="1:4" ht="34" x14ac:dyDescent="0.2">
      <c r="B73" s="7" t="s">
        <v>31</v>
      </c>
    </row>
    <row r="74" spans="1:4" ht="34" x14ac:dyDescent="0.2">
      <c r="B74" s="7" t="s">
        <v>32</v>
      </c>
    </row>
    <row r="75" spans="1:4" ht="17" x14ac:dyDescent="0.2">
      <c r="B75" s="7" t="s">
        <v>59</v>
      </c>
    </row>
    <row r="76" spans="1:4" ht="17" x14ac:dyDescent="0.2">
      <c r="B76" s="7" t="s">
        <v>33</v>
      </c>
    </row>
    <row r="77" spans="1:4" ht="17" x14ac:dyDescent="0.2">
      <c r="B77" s="7" t="s">
        <v>60</v>
      </c>
    </row>
    <row r="78" spans="1:4" x14ac:dyDescent="0.2">
      <c r="B78" s="6"/>
    </row>
    <row r="79" spans="1:4" ht="17" x14ac:dyDescent="0.2">
      <c r="B79" s="8" t="s">
        <v>13</v>
      </c>
    </row>
    <row r="80" spans="1:4" x14ac:dyDescent="0.2">
      <c r="B80" s="6"/>
    </row>
    <row r="82" spans="1:4" ht="21" thickBot="1" x14ac:dyDescent="0.25">
      <c r="A82" s="2" t="s">
        <v>18</v>
      </c>
      <c r="B82" s="5"/>
      <c r="C82" s="5"/>
      <c r="D82" s="5"/>
    </row>
    <row r="83" spans="1:4" ht="18" thickTop="1" x14ac:dyDescent="0.2">
      <c r="B83" s="3" t="s">
        <v>71</v>
      </c>
    </row>
    <row r="84" spans="1:4" ht="17" x14ac:dyDescent="0.2">
      <c r="B84" s="7" t="s">
        <v>72</v>
      </c>
    </row>
    <row r="85" spans="1:4" ht="17" x14ac:dyDescent="0.2">
      <c r="B85" s="7" t="s">
        <v>42</v>
      </c>
    </row>
    <row r="86" spans="1:4" ht="17" x14ac:dyDescent="0.2">
      <c r="B86" s="7" t="s">
        <v>65</v>
      </c>
    </row>
    <row r="87" spans="1:4" ht="17" x14ac:dyDescent="0.2">
      <c r="B87" s="7" t="s">
        <v>34</v>
      </c>
    </row>
    <row r="88" spans="1:4" ht="17" x14ac:dyDescent="0.2">
      <c r="B88" s="7" t="s">
        <v>66</v>
      </c>
    </row>
    <row r="89" spans="1:4" x14ac:dyDescent="0.2">
      <c r="B89" s="6"/>
    </row>
    <row r="90" spans="1:4" ht="17" x14ac:dyDescent="0.2">
      <c r="B90" s="8" t="s">
        <v>13</v>
      </c>
    </row>
    <row r="91" spans="1:4" x14ac:dyDescent="0.2">
      <c r="B91" s="6"/>
    </row>
    <row r="92" spans="1:4" ht="51" x14ac:dyDescent="0.2">
      <c r="B92" s="3" t="s">
        <v>73</v>
      </c>
    </row>
    <row r="93" spans="1:4" x14ac:dyDescent="0.2">
      <c r="B93" s="6"/>
    </row>
    <row r="94" spans="1:4" ht="34" x14ac:dyDescent="0.2">
      <c r="B94" s="3" t="s">
        <v>19</v>
      </c>
    </row>
    <row r="95" spans="1:4" x14ac:dyDescent="0.2">
      <c r="B95" s="6"/>
    </row>
    <row r="96" spans="1:4" ht="34" x14ac:dyDescent="0.2">
      <c r="B96" s="3" t="s">
        <v>74</v>
      </c>
    </row>
    <row r="97" spans="1:4" x14ac:dyDescent="0.2">
      <c r="B97" s="6"/>
    </row>
    <row r="99" spans="1:4" ht="21" thickBot="1" x14ac:dyDescent="0.25">
      <c r="A99" s="2" t="s">
        <v>89</v>
      </c>
      <c r="B99" s="5"/>
      <c r="C99" s="5"/>
      <c r="D99" s="5"/>
    </row>
    <row r="100" spans="1:4" ht="35" thickTop="1" x14ac:dyDescent="0.2">
      <c r="B100" s="4" t="s">
        <v>43</v>
      </c>
    </row>
    <row r="101" spans="1:4" x14ac:dyDescent="0.2">
      <c r="B101" s="6"/>
    </row>
    <row r="102" spans="1:4" ht="34" x14ac:dyDescent="0.2">
      <c r="B102" s="4" t="s">
        <v>20</v>
      </c>
    </row>
    <row r="103" spans="1:4" x14ac:dyDescent="0.2">
      <c r="B103" s="6"/>
    </row>
    <row r="104" spans="1:4" ht="17" x14ac:dyDescent="0.2">
      <c r="B104" s="4" t="s">
        <v>75</v>
      </c>
    </row>
    <row r="105" spans="1:4" ht="17" x14ac:dyDescent="0.2">
      <c r="B105" s="7" t="s">
        <v>45</v>
      </c>
    </row>
    <row r="106" spans="1:4" ht="17" x14ac:dyDescent="0.2">
      <c r="B106" s="7" t="s">
        <v>47</v>
      </c>
    </row>
    <row r="107" spans="1:4" ht="17" x14ac:dyDescent="0.2">
      <c r="B107" s="7" t="s">
        <v>46</v>
      </c>
    </row>
    <row r="108" spans="1:4" ht="17" x14ac:dyDescent="0.2">
      <c r="B108" s="7" t="s">
        <v>67</v>
      </c>
    </row>
    <row r="109" spans="1:4" ht="17" x14ac:dyDescent="0.2">
      <c r="B109" s="7" t="s">
        <v>48</v>
      </c>
    </row>
    <row r="110" spans="1:4" x14ac:dyDescent="0.2">
      <c r="B110" s="6"/>
    </row>
    <row r="111" spans="1:4" ht="17" x14ac:dyDescent="0.2">
      <c r="B111" s="8" t="s">
        <v>13</v>
      </c>
    </row>
    <row r="112" spans="1:4" x14ac:dyDescent="0.2">
      <c r="B112" s="6"/>
    </row>
    <row r="113" spans="2:2" ht="34" x14ac:dyDescent="0.2">
      <c r="B113" s="4" t="s">
        <v>44</v>
      </c>
    </row>
    <row r="114" spans="2:2" x14ac:dyDescent="0.2">
      <c r="B114" s="6"/>
    </row>
    <row r="115" spans="2:2" ht="34" x14ac:dyDescent="0.2">
      <c r="B115" s="4" t="s">
        <v>76</v>
      </c>
    </row>
    <row r="116" spans="2:2" x14ac:dyDescent="0.2">
      <c r="B116" s="9" t="s">
        <v>35</v>
      </c>
    </row>
    <row r="117" spans="2:2" x14ac:dyDescent="0.2">
      <c r="B117" s="10" t="s">
        <v>21</v>
      </c>
    </row>
    <row r="118" spans="2:2" x14ac:dyDescent="0.2">
      <c r="B118" s="6"/>
    </row>
    <row r="119" spans="2:2" x14ac:dyDescent="0.2">
      <c r="B119" s="10" t="s">
        <v>22</v>
      </c>
    </row>
    <row r="120" spans="2:2" x14ac:dyDescent="0.2">
      <c r="B120" s="6"/>
    </row>
    <row r="121" spans="2:2" x14ac:dyDescent="0.2">
      <c r="B121" s="9" t="s">
        <v>36</v>
      </c>
    </row>
    <row r="122" spans="2:2" x14ac:dyDescent="0.2">
      <c r="B122" s="10" t="s">
        <v>21</v>
      </c>
    </row>
    <row r="123" spans="2:2" x14ac:dyDescent="0.2">
      <c r="B123" s="6"/>
    </row>
    <row r="124" spans="2:2" x14ac:dyDescent="0.2">
      <c r="B124" s="10" t="s">
        <v>22</v>
      </c>
    </row>
    <row r="125" spans="2:2" x14ac:dyDescent="0.2">
      <c r="B125" s="6"/>
    </row>
    <row r="126" spans="2:2" x14ac:dyDescent="0.2">
      <c r="B126" s="9" t="s">
        <v>37</v>
      </c>
    </row>
    <row r="127" spans="2:2" x14ac:dyDescent="0.2">
      <c r="B127" s="10" t="s">
        <v>21</v>
      </c>
    </row>
    <row r="128" spans="2:2" x14ac:dyDescent="0.2">
      <c r="B128" s="6"/>
    </row>
    <row r="129" spans="1:4" x14ac:dyDescent="0.2">
      <c r="B129" s="10" t="s">
        <v>22</v>
      </c>
    </row>
    <row r="130" spans="1:4" x14ac:dyDescent="0.2">
      <c r="B130" s="6"/>
    </row>
    <row r="131" spans="1:4" ht="34" x14ac:dyDescent="0.2">
      <c r="B131" s="4" t="s">
        <v>77</v>
      </c>
    </row>
    <row r="132" spans="1:4" ht="17" x14ac:dyDescent="0.2">
      <c r="B132" s="7" t="s">
        <v>38</v>
      </c>
    </row>
    <row r="133" spans="1:4" x14ac:dyDescent="0.2">
      <c r="B133" s="6"/>
    </row>
    <row r="134" spans="1:4" ht="34" x14ac:dyDescent="0.2">
      <c r="B134" s="4" t="s">
        <v>90</v>
      </c>
    </row>
    <row r="135" spans="1:4" ht="17" x14ac:dyDescent="0.2">
      <c r="B135" s="7" t="s">
        <v>39</v>
      </c>
    </row>
    <row r="136" spans="1:4" x14ac:dyDescent="0.2">
      <c r="B136" s="6"/>
    </row>
    <row r="137" spans="1:4" ht="51" x14ac:dyDescent="0.2">
      <c r="B137" s="4" t="s">
        <v>97</v>
      </c>
    </row>
    <row r="139" spans="1:4" ht="21" thickBot="1" x14ac:dyDescent="0.25">
      <c r="A139" s="2" t="s">
        <v>78</v>
      </c>
      <c r="B139" s="5"/>
      <c r="C139" s="5"/>
      <c r="D139" s="5"/>
    </row>
    <row r="140" spans="1:4" ht="18" thickTop="1" x14ac:dyDescent="0.2">
      <c r="B140" s="4" t="s">
        <v>78</v>
      </c>
    </row>
    <row r="141" spans="1:4" ht="34" x14ac:dyDescent="0.2">
      <c r="B141" s="13" t="s">
        <v>91</v>
      </c>
    </row>
    <row r="142" spans="1:4" ht="17" x14ac:dyDescent="0.2">
      <c r="B142" s="7" t="s">
        <v>80</v>
      </c>
      <c r="C142" s="17"/>
    </row>
    <row r="143" spans="1:4" ht="17" x14ac:dyDescent="0.2">
      <c r="B143" s="7" t="s">
        <v>81</v>
      </c>
      <c r="C143" s="17"/>
    </row>
    <row r="144" spans="1:4" ht="17" x14ac:dyDescent="0.2">
      <c r="B144" s="7" t="s">
        <v>82</v>
      </c>
      <c r="C144" s="17"/>
    </row>
    <row r="145" spans="1:4" ht="17" x14ac:dyDescent="0.2">
      <c r="B145" s="7" t="s">
        <v>83</v>
      </c>
      <c r="C145" s="17"/>
    </row>
    <row r="146" spans="1:4" ht="17" x14ac:dyDescent="0.2">
      <c r="B146" s="7" t="s">
        <v>84</v>
      </c>
      <c r="C146" s="17"/>
    </row>
    <row r="147" spans="1:4" ht="17" x14ac:dyDescent="0.2">
      <c r="B147" s="7" t="s">
        <v>85</v>
      </c>
      <c r="C147" s="17"/>
    </row>
    <row r="148" spans="1:4" ht="17" x14ac:dyDescent="0.2">
      <c r="B148" s="13" t="s">
        <v>94</v>
      </c>
      <c r="C148" s="18">
        <f>SUM(C142:C147)</f>
        <v>0</v>
      </c>
    </row>
    <row r="149" spans="1:4" ht="17" x14ac:dyDescent="0.2">
      <c r="B149" s="7" t="s">
        <v>86</v>
      </c>
      <c r="C149" s="17"/>
    </row>
    <row r="150" spans="1:4" ht="17" x14ac:dyDescent="0.2">
      <c r="B150" s="7" t="s">
        <v>87</v>
      </c>
      <c r="C150" s="17"/>
    </row>
    <row r="151" spans="1:4" ht="17" x14ac:dyDescent="0.2">
      <c r="B151" s="13" t="s">
        <v>88</v>
      </c>
      <c r="C151" s="19">
        <f>SUM(B148:B150)</f>
        <v>0</v>
      </c>
    </row>
    <row r="153" spans="1:4" ht="21" thickBot="1" x14ac:dyDescent="0.25">
      <c r="A153" s="2" t="s">
        <v>79</v>
      </c>
      <c r="B153" s="5"/>
      <c r="C153" s="5"/>
      <c r="D153" s="5"/>
    </row>
    <row r="154" spans="1:4" ht="18" thickTop="1" x14ac:dyDescent="0.2">
      <c r="B154" s="7" t="str">
        <f>B148</f>
        <v>Total des dépenses admissibles:</v>
      </c>
      <c r="C154" s="20">
        <f>C148</f>
        <v>0</v>
      </c>
      <c r="D154" s="22">
        <v>1</v>
      </c>
    </row>
    <row r="155" spans="1:4" ht="17" x14ac:dyDescent="0.2">
      <c r="B155" s="13" t="s">
        <v>95</v>
      </c>
      <c r="C155" s="20"/>
    </row>
    <row r="156" spans="1:4" ht="17" x14ac:dyDescent="0.2">
      <c r="B156" s="7" t="s">
        <v>93</v>
      </c>
      <c r="C156" s="17"/>
      <c r="D156" s="22">
        <f t="shared" ref="D156:D158" si="0">IFERROR(C156/C$154,0)</f>
        <v>0</v>
      </c>
    </row>
    <row r="157" spans="1:4" ht="34" x14ac:dyDescent="0.2">
      <c r="B157" s="13" t="s">
        <v>96</v>
      </c>
      <c r="C157" s="19">
        <f>MIN(375000,60%*C154-C156)</f>
        <v>0</v>
      </c>
      <c r="D157" s="22">
        <f t="shared" si="0"/>
        <v>0</v>
      </c>
    </row>
    <row r="158" spans="1:4" ht="34" x14ac:dyDescent="0.2">
      <c r="B158" s="16" t="s">
        <v>92</v>
      </c>
      <c r="C158" s="21">
        <f>C154-C156-C157</f>
        <v>0</v>
      </c>
      <c r="D158" s="22">
        <f t="shared" si="0"/>
        <v>0</v>
      </c>
    </row>
    <row r="159" spans="1:4" ht="17" x14ac:dyDescent="0.2">
      <c r="B159" s="8" t="s">
        <v>13</v>
      </c>
    </row>
    <row r="160" spans="1:4" x14ac:dyDescent="0.2">
      <c r="B160" s="6"/>
    </row>
  </sheetData>
  <sheetProtection selectLockedCells="1"/>
  <phoneticPr fontId="7" type="noConversion"/>
  <dataValidations count="47">
    <dataValidation allowBlank="1" showInputMessage="1" showErrorMessage="1" promptTitle="Nom de l’entreprise" prompt="proposant un projet d'amélioration" sqref="B5:B7" xr:uid="{A8A9EE41-2AD6-1541-B41A-4ECB38C14590}"/>
    <dataValidation allowBlank="1" showInputMessage="1" showErrorMessage="1" promptTitle="NEQ" prompt="Numéro d'entreprise du Québec" sqref="B9" xr:uid="{ADC3929A-2E95-724D-9242-3BA8B54429A4}"/>
    <dataValidation allowBlank="1" showInputMessage="1" showErrorMessage="1" promptTitle="Ressource autorisée" prompt="Nom, titre, courriel et numéro de téléphone du répondant (ressource dûment autorisée à répondre au nom de l'entreprise)" sqref="B7" xr:uid="{66212458-9E3B-F647-B0AB-58E25C923A6A}"/>
    <dataValidation type="whole" operator="lessThanOrEqual" allowBlank="1" showInputMessage="1" showErrorMessage="1" promptTitle="Année de fondation" prompt=" " sqref="B13" xr:uid="{615EA083-B3E9-5A45-AFDC-0B78E34A474A}">
      <formula1>2023</formula1>
    </dataValidation>
    <dataValidation operator="lessThanOrEqual" allowBlank="1" showInputMessage="1" showErrorMessage="1" promptTitle="Pourcentage approximatif" prompt="du chiffre d'affaires provenant de clients québécois" sqref="B23" xr:uid="{5504694B-AEA0-C24C-92A0-70D2A4A89243}"/>
    <dataValidation type="whole" operator="greaterThan" allowBlank="1" showInputMessage="1" showErrorMessage="1" promptTitle="Nombre total d'employés" prompt="de l'entreprise" sqref="B25" xr:uid="{5A91E015-C352-D24B-A341-ED60B8845E58}">
      <formula1>0</formula1>
    </dataValidation>
    <dataValidation type="whole" operator="greaterThan" allowBlank="1" showInputMessage="1" showErrorMessage="1" promptTitle="Nombre total d'employés" prompt="au Québec" sqref="B27" xr:uid="{D4D15434-3273-9649-A9C1-5031BCC44825}">
      <formula1>0</formula1>
    </dataValidation>
    <dataValidation type="whole" operator="greaterThan" allowBlank="1" showInputMessage="1" showErrorMessage="1" promptTitle="Nombre d'usine(s)" prompt="appartenant ou affiliée(s) à l'entreprise dans le monde" sqref="B29" xr:uid="{E83112AE-B3DD-1A48-AB62-76AA377A556B}">
      <formula1>0</formula1>
    </dataValidation>
    <dataValidation type="whole" operator="greaterThan" allowBlank="1" showInputMessage="1" showErrorMessage="1" promptTitle="Nombre d'usine(s)" prompt="appartenant ou affiliée(s) à l'entreprise au Québec" sqref="B31" xr:uid="{25D01B7A-AF99-DB44-AD40-CDDFA403AE46}">
      <formula1>0</formula1>
    </dataValidation>
    <dataValidation type="whole" operator="greaterThan" allowBlank="1" showInputMessage="1" showErrorMessage="1" promptTitle="Superficie de production" prompt="approximative cumulée des usines au Québec (pi²)_x000a_" sqref="B33" xr:uid="{E43EBD1E-362A-C14B-BA5D-E43267B35884}">
      <formula1>0</formula1>
    </dataValidation>
    <dataValidation allowBlank="1" showInputMessage="1" showErrorMessage="1" promptTitle="Précisions et commentaires:" prompt=" " sqref="B40 B53 B65 B80 B91 B112 B160" xr:uid="{B0252454-1E49-5249-9325-DB2D7944BE14}"/>
    <dataValidation type="list" allowBlank="1" showInputMessage="1" showErrorMessage="1" promptTitle="Présence dans l’industrie" prompt="Utilisez le menu déroulant pour répondre" sqref="B38" xr:uid="{6F8BE846-3D58-9142-86C9-1D48B720EAA6}">
      <formula1>$B$35:$B$37</formula1>
    </dataValidation>
    <dataValidation type="list" allowBlank="1" showInputMessage="1" showErrorMessage="1" sqref="I6" xr:uid="{CD3C7CF6-AC7F-8F49-8FBD-C1280059AF88}">
      <formula1>#REF!</formula1>
    </dataValidation>
    <dataValidation type="list" allowBlank="1" showInputMessage="1" showErrorMessage="1" promptTitle="Chiffre d’affaires global annuel" prompt="Utilisez le menu déroulant pour répondre" sqref="B21" xr:uid="{50EE51F2-5425-6447-921C-3D2CC8FFCD0F}">
      <formula1>$B$15:$B$20</formula1>
    </dataValidation>
    <dataValidation allowBlank="1" showInputMessage="1" showErrorMessage="1" promptTitle="Décrivez le projet" prompt="Décrivez le projet d’amélioration dans vos propres mots, en précisant pourquoi votre expérience, vos capacités, vos processus ou vos méthodologies augmente les probabilités de succès de ce projet." sqref="B44" xr:uid="{D420DD0D-C963-D34A-B4BE-B9524F55219E}"/>
    <dataValidation type="list" allowBlank="1" showInputMessage="1" showErrorMessage="1" promptTitle="Chiffre d’affaires global annuel" prompt="Utilisez le menu déroulant pour répondre" sqref="B51" xr:uid="{4014AAB7-E431-B344-9B92-3D9687C43A7E}">
      <formula1>$B$46:$B$50</formula1>
    </dataValidation>
    <dataValidation allowBlank="1" showInputMessage="1" showErrorMessage="1" promptTitle="Marché" prompt="Décrivez le marché pour le (ou les) produit(s) concernés par ce projet (taille, géographie, nombres de clients, types de clients, etc.)." sqref="B55" xr:uid="{06C5BADC-4D83-4E40-82EA-E6A168FA981E}"/>
    <dataValidation allowBlank="1" showInputMessage="1" showErrorMessage="1" promptTitle="Marketing" prompt="Décrivez votre plan de marketing pour ce projet (si pertinent), en indiquant quelle est votre perception de la concurrence et quelle sera votre position compétitive dans quelques années. " sqref="B57" xr:uid="{281674A2-49B9-504F-97AE-CE6816E3681E}"/>
    <dataValidation type="list" allowBlank="1" showInputMessage="1" showErrorMessage="1" promptTitle="Situation concurrentielle" prompt="Utilisez le menu déroulant pour répondre" sqref="B63" xr:uid="{1909502D-CECB-994F-8B8E-D1992C262D21}">
      <formula1>$B$59:$B$62</formula1>
    </dataValidation>
    <dataValidation allowBlank="1" showInputMessage="1" showErrorMessage="1" promptTitle="Référence" prompt="Référence d'un donneur d'ordre à qui le projet est destiné (entreprise, nom, titre, courriel et numéro de téléphone)." sqref="B67" xr:uid="{C5FBDDF9-A33F-CE4E-A35A-483E56453867}"/>
    <dataValidation allowBlank="1" showInputMessage="1" showErrorMessage="1" promptTitle="Renforcement chaîne approv." prompt="En quoi est-ce que ce projet renforce la chaîne d’approvisionnement de l’industrie de l’électricité du Québec? Exemples : délais réduits, coûts inférieurs, risques géopolitiques moindres, meilleure adaptation aux besoins des clients, produit innovant..." sqref="B71" xr:uid="{2D2AE507-0B23-9741-8406-B55B7CCC5333}"/>
    <dataValidation type="list" allowBlank="1" showInputMessage="1" showErrorMessage="1" promptTitle="Import/Export" prompt="Utilisez le menu déroulant pour répondre" sqref="B78" xr:uid="{C063CE05-33A0-1D4B-AB06-185DE00D91EE}">
      <formula1>$B$73:$B$77</formula1>
    </dataValidation>
    <dataValidation type="list" allowBlank="1" showInputMessage="1" showErrorMessage="1" promptTitle="Ajout/Expansion/Construction" prompt="Utilisez le menu déroulant pour répondre" sqref="B89" xr:uid="{2B4B74C4-3604-1C47-A37C-83813C6DD123}">
      <formula1>$B$84:$B$88</formula1>
    </dataValidation>
    <dataValidation allowBlank="1" showInputMessage="1" showErrorMessage="1" promptTitle="Indicateurs de réussite" prompt=" " sqref="B93" xr:uid="{44162DD0-7606-EB48-B00B-ED103BA7786B}"/>
    <dataValidation allowBlank="1" showInputMessage="1" showErrorMessage="1" promptTitle="Projet passé?" prompt=" Votre entreprise a-t-elle déjà réalisé un projet d'amélioration d'une envergure similaire dans le passé? Si oui, décrivez brièvement ce projet." sqref="B95" xr:uid="{5EF08120-117D-614E-8180-F6B6CA57A3CB}"/>
    <dataValidation allowBlank="1" showInputMessage="1" showErrorMessage="1" promptTitle="Diagnostic STIQ" prompt="Avez-vous déjà fait un diagnostic industriel STIQ dans les 3 dernières années, ou comptez-vous en faire un? " sqref="B97" xr:uid="{9D66C652-B1B9-394C-9CEB-92389EA5A4BB}"/>
    <dataValidation allowBlank="1" showInputMessage="1" showErrorMessage="1" promptTitle="Démarches entamées?" prompt="Est-ce que des démarches sont entamées pour exécuter le projet d'amélioration? Comment?" sqref="B101" xr:uid="{ABC110E0-5F04-214A-83EA-BA5D9455CDB8}"/>
    <dataValidation allowBlank="1" showInputMessage="1" showErrorMessage="1" promptTitle="Impact de PASQÉ?" prompt="Quel serait l’impact de l’obtention de l’aide PASQÉ, comme sur l’échéancier, la taille du projet ou les marchés visés?" sqref="B103" xr:uid="{1B66ADDE-1E75-BE45-855E-D75A322B910F}"/>
    <dataValidation type="list" allowBlank="1" showInputMessage="1" showErrorMessage="1" promptTitle="Date de démarrage du projet" prompt="Utilisez le menu déroulant pour répondre" sqref="B110" xr:uid="{997F373D-BE63-D342-B550-175E1492CE7E}">
      <formula1>$B$105:$B$109</formula1>
    </dataValidation>
    <dataValidation allowBlank="1" showInputMessage="1" showErrorMessage="1" promptTitle="Retombées économiques" prompt=" Décrivez en vos mots quelles seront les retombées économiques pour votre projet. " sqref="B114" xr:uid="{902C0CF2-AE02-DC4A-91A5-313E491F4840}"/>
    <dataValidation operator="greaterThan" allowBlank="1" showInputMessage="1" showErrorMessage="1" promptTitle="Ventes Québec actuellement" prompt=" " sqref="B118" xr:uid="{FA348CE7-B476-1A43-9AD9-C4FEA9DF3A14}"/>
    <dataValidation operator="greaterThan" allowBlank="1" showInputMessage="1" showErrorMessage="1" promptTitle="Ventes Québec dans 3 ans" prompt=" " sqref="B120" xr:uid="{7DC0FB37-8FC7-734E-BED5-0C23B0096EE6}"/>
    <dataValidation operator="greaterThan" allowBlank="1" showInputMessage="1" showErrorMessage="1" promptTitle="Ventes Canada actuellement" prompt=" " sqref="B123" xr:uid="{9D1BD2DF-8B08-D345-9580-A91CE3DAC187}"/>
    <dataValidation operator="greaterThan" allowBlank="1" showInputMessage="1" showErrorMessage="1" promptTitle="Ventes Canada 3 ans" prompt=" " sqref="B125" xr:uid="{8C232019-6C93-E643-AE38-5FE3B5685293}"/>
    <dataValidation operator="greaterThan" allowBlank="1" showInputMessage="1" showErrorMessage="1" promptTitle="Ventes internationales actuelles" prompt=" " sqref="B128" xr:uid="{3E5D24AF-F68A-EA47-997D-8C2F740F8627}"/>
    <dataValidation operator="greaterThan" allowBlank="1" showInputMessage="1" showErrorMessage="1" promptTitle="Ventes internationales 3 ans" prompt=" " sqref="B130" xr:uid="{39AC49E1-4785-E540-832A-B39A23D259EB}"/>
    <dataValidation operator="greaterThan" allowBlank="1" showInputMessage="1" showErrorMessage="1" promptTitle="Emplois créés dans 3 ans QC" prompt=" " sqref="B133" xr:uid="{E3F83CC7-003F-1F4D-AC52-327C0333777D}"/>
    <dataValidation operator="greaterThan" allowBlank="1" showInputMessage="1" showErrorMessage="1" promptTitle="Dépenses supplémentaires" prompt="Annuellement, dans 3 ans." sqref="B136" xr:uid="{FE41D979-0287-EF42-9E33-D5273513108E}"/>
    <dataValidation operator="greaterThan" allowBlank="1" showInputMessage="1" showErrorMessage="1" promptTitle="Dépenses PASQÉ" prompt="Honoraires professionnels directement liés au projet." sqref="C142 C157:C158 C154:C155 B156:C156" xr:uid="{180E189A-D748-4B45-AF12-290EA188A7A9}"/>
    <dataValidation operator="greaterThan" allowBlank="1" showInputMessage="1" showErrorMessage="1" promptTitle="Dépenses PASQÉ" prompt="Salaires des employés pour les heures directement attribuables au projet." sqref="C143" xr:uid="{47570BCA-54A5-3B48-AC8A-DA7811E0A949}"/>
    <dataValidation operator="greaterThan" allowBlank="1" showInputMessage="1" showErrorMessage="1" promptTitle="Dépenses PASQÉ" prompt="Salaire du gestionnaire du projet" sqref="C144" xr:uid="{B68111D7-B5F1-7C4B-8940-596877C4DE9F}"/>
    <dataValidation operator="greaterThan" allowBlank="1" showInputMessage="1" showErrorMessage="1" promptTitle="Dépenses PASQÉ" prompt="Frais de formation des employés." sqref="C145" xr:uid="{1ECBC3E7-C959-B445-B6A3-AD09366CED5C}"/>
    <dataValidation operator="greaterThan" allowBlank="1" showInputMessage="1" showErrorMessage="1" promptTitle="Dépenses PASQÉ" prompt="Achat d’équipement, de machinerie et de logiciels. " sqref="C146" xr:uid="{AE60B4F4-684A-3540-AEAD-8E5EECB2F985}"/>
    <dataValidation operator="greaterThan" allowBlank="1" showInputMessage="1" showErrorMessage="1" promptTitle="Dépenses PASQÉ" prompt="Frais d’installation ou de sous-traitance pour leur installation/implantation." sqref="C147" xr:uid="{ACFBA609-3B27-E54A-A41A-47EC8AF98083}"/>
    <dataValidation allowBlank="1" showInputMessage="1" showErrorMessage="1" promptTitle="Site web" sqref="B11" xr:uid="{34D00B6D-E076-4F49-A23F-2BE03FEF5AB4}"/>
    <dataValidation operator="greaterThan" allowBlank="1" showInputMessage="1" showErrorMessage="1" promptTitle="Dépenses PASQÉ" prompt="Dépenses non-admissibles auprès de fournisseurs québécois." sqref="C149" xr:uid="{464F1AF8-2517-8A4C-9591-D0E7C92D59CF}"/>
    <dataValidation operator="greaterThan" allowBlank="1" showInputMessage="1" showErrorMessage="1" promptTitle="Dépenses PASQÉ" prompt="Dépenses non-admissibles auprès de fournisseurs non-_x000a_québécois." sqref="C150 C156" xr:uid="{DED8F3B2-C2BB-AD4E-B2CB-CA2B582D6903}"/>
  </dataValidations>
  <pageMargins left="0.7" right="0.7" top="0.75" bottom="0.75" header="0.3" footer="0.3"/>
  <pageSetup scale="72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C226B2DEFEE64F938CF3F2F374A609" ma:contentTypeVersion="19" ma:contentTypeDescription="Crée un document." ma:contentTypeScope="" ma:versionID="43d36dc6003d9d22c57f1baeaeebad78">
  <xsd:schema xmlns:xsd="http://www.w3.org/2001/XMLSchema" xmlns:xs="http://www.w3.org/2001/XMLSchema" xmlns:p="http://schemas.microsoft.com/office/2006/metadata/properties" xmlns:ns2="bf9d16ce-0644-481d-a5c0-02d9d344a469" xmlns:ns3="7e1fbd8d-b4a2-4e24-8812-b21c016a60c7" targetNamespace="http://schemas.microsoft.com/office/2006/metadata/properties" ma:root="true" ma:fieldsID="a5e49b94efd64a8c02f1b0ff9472f7b4" ns2:_="" ns3:_="">
    <xsd:import namespace="bf9d16ce-0644-481d-a5c0-02d9d344a469"/>
    <xsd:import namespace="7e1fbd8d-b4a2-4e24-8812-b21c016a60c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9d16ce-0644-481d-a5c0-02d9d344a46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d1c07cb-725d-4b76-b62c-977134ca05b3}" ma:internalName="TaxCatchAll" ma:showField="CatchAllData" ma:web="bf9d16ce-0644-481d-a5c0-02d9d344a4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1fbd8d-b4a2-4e24-8812-b21c016a60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cd3e7b3e-6990-4e96-a652-8ebc76ad27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1fbd8d-b4a2-4e24-8812-b21c016a60c7">
      <Terms xmlns="http://schemas.microsoft.com/office/infopath/2007/PartnerControls"/>
    </lcf76f155ced4ddcb4097134ff3c332f>
    <TaxCatchAll xmlns="bf9d16ce-0644-481d-a5c0-02d9d344a469" xsi:nil="true"/>
  </documentManagement>
</p:properties>
</file>

<file path=customXml/itemProps1.xml><?xml version="1.0" encoding="utf-8"?>
<ds:datastoreItem xmlns:ds="http://schemas.openxmlformats.org/officeDocument/2006/customXml" ds:itemID="{B2405C76-8782-44F5-9AD4-DFBA002A8D13}"/>
</file>

<file path=customXml/itemProps2.xml><?xml version="1.0" encoding="utf-8"?>
<ds:datastoreItem xmlns:ds="http://schemas.openxmlformats.org/officeDocument/2006/customXml" ds:itemID="{F73A75DE-D181-4464-9F4D-11CE025CA65A}"/>
</file>

<file path=customXml/itemProps3.xml><?xml version="1.0" encoding="utf-8"?>
<ds:datastoreItem xmlns:ds="http://schemas.openxmlformats.org/officeDocument/2006/customXml" ds:itemID="{B1ABB961-27D0-4487-82E1-7BE91D0324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Formulaire PASQÉ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Benoit Marcoux</dc:creator>
  <cp:lastModifiedBy>Christelle Masson</cp:lastModifiedBy>
  <dcterms:created xsi:type="dcterms:W3CDTF">2023-11-19T14:41:47Z</dcterms:created>
  <dcterms:modified xsi:type="dcterms:W3CDTF">2025-12-10T18:32:08Z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0x01010057C226B2DEFEE64F938CF3F2F374A609</vt:lpwstr>
  </property>
</Properties>
</file>